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<sst xmlns="http://schemas.openxmlformats.org/spreadsheetml/2006/main" count="93" uniqueCount="18">
  <si>
    <t>Sample</t>
  </si>
  <si>
    <t>TestCode</t>
  </si>
  <si>
    <t>pH</t>
  </si>
  <si>
    <t>BI</t>
  </si>
  <si>
    <t>TopN (lbs/A)</t>
  </si>
  <si>
    <t>P (lbs/A)</t>
  </si>
  <si>
    <t>K (lbs/A)</t>
  </si>
  <si>
    <t>Scale</t>
  </si>
  <si>
    <t>30 A</t>
  </si>
  <si>
    <t>Lab Sec</t>
  </si>
  <si>
    <t>Plot #</t>
  </si>
  <si>
    <t>Average pH</t>
  </si>
  <si>
    <t>N</t>
  </si>
  <si>
    <t>P</t>
  </si>
  <si>
    <t xml:space="preserve">K </t>
  </si>
  <si>
    <t>1A</t>
  </si>
  <si>
    <t>40x40</t>
  </si>
  <si>
    <t>8x8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</si>
</sst>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1" fillId="0" borderId="1" xfId="2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2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2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2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39.78.184.162/soil/testcodes.html" TargetMode="External" /><Relationship Id="rId2" Type="http://schemas.openxmlformats.org/officeDocument/2006/relationships/hyperlink" Target="http://139.78.184.162/soil/testcodes.html" TargetMode="External" /><Relationship Id="rId3" Type="http://schemas.openxmlformats.org/officeDocument/2006/relationships/hyperlink" Target="http://139.78.184.162/soil/testcodes.html" TargetMode="External" /><Relationship Id="rId4" Type="http://schemas.openxmlformats.org/officeDocument/2006/relationships/hyperlink" Target="http://139.78.184.162/soil/testcodes.html" TargetMode="External" /><Relationship Id="rId5" Type="http://schemas.openxmlformats.org/officeDocument/2006/relationships/hyperlink" Target="http://139.78.184.162/soil/testcodes.html" TargetMode="External" /><Relationship Id="rId6" Type="http://schemas.openxmlformats.org/officeDocument/2006/relationships/hyperlink" Target="http://139.78.184.162/soil/testcodes.html" TargetMode="External" /><Relationship Id="rId7" Type="http://schemas.openxmlformats.org/officeDocument/2006/relationships/hyperlink" Target="http://139.78.184.162/soil/testcodes.html" TargetMode="External" /><Relationship Id="rId8" Type="http://schemas.openxmlformats.org/officeDocument/2006/relationships/hyperlink" Target="http://139.78.184.162/soil/testcodes.html" TargetMode="External" /><Relationship Id="rId9" Type="http://schemas.openxmlformats.org/officeDocument/2006/relationships/hyperlink" Target="http://139.78.184.162/soil/testcodes.html" TargetMode="External" /><Relationship Id="rId10" Type="http://schemas.openxmlformats.org/officeDocument/2006/relationships/hyperlink" Target="http://139.78.184.162/soil/testcodes.html" TargetMode="External" /><Relationship Id="rId11" Type="http://schemas.openxmlformats.org/officeDocument/2006/relationships/hyperlink" Target="http://139.78.184.162/soil/testcodes.html" TargetMode="External" /><Relationship Id="rId12" Type="http://schemas.openxmlformats.org/officeDocument/2006/relationships/hyperlink" Target="http://139.78.184.162/soil/testcodes.html" TargetMode="External" /><Relationship Id="rId13" Type="http://schemas.openxmlformats.org/officeDocument/2006/relationships/hyperlink" Target="http://139.78.184.162/soil/testcodes.html" TargetMode="External" /><Relationship Id="rId14" Type="http://schemas.openxmlformats.org/officeDocument/2006/relationships/hyperlink" Target="http://139.78.184.162/soil/testcodes.html" TargetMode="External" /><Relationship Id="rId15" Type="http://schemas.openxmlformats.org/officeDocument/2006/relationships/hyperlink" Target="http://139.78.184.162/soil/testcodes.html" TargetMode="External" /><Relationship Id="rId16" Type="http://schemas.openxmlformats.org/officeDocument/2006/relationships/hyperlink" Target="http://139.78.184.162/soil/testcodes.html" TargetMode="External" /><Relationship Id="rId17" Type="http://schemas.openxmlformats.org/officeDocument/2006/relationships/hyperlink" Target="http://139.78.184.162/soil/testcodes.html" TargetMode="External" /><Relationship Id="rId18" Type="http://schemas.openxmlformats.org/officeDocument/2006/relationships/hyperlink" Target="http://139.78.184.162/soil/testcodes.html" TargetMode="External" /><Relationship Id="rId19" Type="http://schemas.openxmlformats.org/officeDocument/2006/relationships/hyperlink" Target="http://139.78.184.162/soil/testcodes.html" TargetMode="External" /><Relationship Id="rId20" Type="http://schemas.openxmlformats.org/officeDocument/2006/relationships/hyperlink" Target="http://139.78.184.162/soil/testcodes.html" TargetMode="External" /><Relationship Id="rId21" Type="http://schemas.openxmlformats.org/officeDocument/2006/relationships/hyperlink" Target="http://139.78.184.162/soil/testcodes.html" TargetMode="External" /><Relationship Id="rId22" Type="http://schemas.openxmlformats.org/officeDocument/2006/relationships/hyperlink" Target="http://139.78.184.162/soil/testcodes.html" TargetMode="External" /><Relationship Id="rId23" Type="http://schemas.openxmlformats.org/officeDocument/2006/relationships/hyperlink" Target="http://139.78.184.162/soil/testcodes.html" TargetMode="External" /><Relationship Id="rId24" Type="http://schemas.openxmlformats.org/officeDocument/2006/relationships/hyperlink" Target="http://139.78.184.162/soil/testcodes.html" TargetMode="External" /><Relationship Id="rId25" Type="http://schemas.openxmlformats.org/officeDocument/2006/relationships/hyperlink" Target="http://139.78.184.162/soil/testcodes.html" TargetMode="External" /><Relationship Id="rId26" Type="http://schemas.openxmlformats.org/officeDocument/2006/relationships/hyperlink" Target="http://139.78.184.162/soil/testcodes.html" TargetMode="External" /><Relationship Id="rId27" Type="http://schemas.openxmlformats.org/officeDocument/2006/relationships/hyperlink" Target="http://139.78.184.162/soil/testcodes.html" TargetMode="External" /><Relationship Id="rId28" Type="http://schemas.openxmlformats.org/officeDocument/2006/relationships/hyperlink" Target="http://139.78.184.162/soil/testcodes.html" TargetMode="External" /><Relationship Id="rId29" Type="http://schemas.openxmlformats.org/officeDocument/2006/relationships/hyperlink" Target="http://139.78.184.162/soil/testcodes.html" TargetMode="External" /><Relationship Id="rId30" Type="http://schemas.openxmlformats.org/officeDocument/2006/relationships/hyperlink" Target="http://139.78.184.162/soil/testcodes.html" TargetMode="External" /><Relationship Id="rId31" Type="http://schemas.openxmlformats.org/officeDocument/2006/relationships/hyperlink" Target="http://139.78.184.162/soil/testcodes.html" TargetMode="External" /><Relationship Id="rId32" Type="http://schemas.openxmlformats.org/officeDocument/2006/relationships/hyperlink" Target="http://139.78.184.162/soil/testcodes.html" TargetMode="External" /><Relationship Id="rId33" Type="http://schemas.openxmlformats.org/officeDocument/2006/relationships/hyperlink" Target="http://139.78.184.162/soil/testcodes.html" TargetMode="External" /><Relationship Id="rId34" Type="http://schemas.openxmlformats.org/officeDocument/2006/relationships/hyperlink" Target="http://139.78.184.162/soil/testcodes.html" TargetMode="External" /><Relationship Id="rId35" Type="http://schemas.openxmlformats.org/officeDocument/2006/relationships/hyperlink" Target="http://139.78.184.162/soil/testcodes.html" TargetMode="External" /><Relationship Id="rId36" Type="http://schemas.openxmlformats.org/officeDocument/2006/relationships/hyperlink" Target="http://139.78.184.162/soil/testcodes.html" TargetMode="External" /><Relationship Id="rId37" Type="http://schemas.openxmlformats.org/officeDocument/2006/relationships/hyperlink" Target="http://139.78.184.162/soil/testcodes.html" TargetMode="External" /><Relationship Id="rId38" Type="http://schemas.openxmlformats.org/officeDocument/2006/relationships/hyperlink" Target="http://139.78.184.162/soil/testcodes.html" TargetMode="External" /><Relationship Id="rId39" Type="http://schemas.openxmlformats.org/officeDocument/2006/relationships/hyperlink" Target="http://139.78.184.162/soil/testcodes.html" TargetMode="External" /><Relationship Id="rId40" Type="http://schemas.openxmlformats.org/officeDocument/2006/relationships/hyperlink" Target="http://139.78.184.162/soil/testcodes.html" TargetMode="External" /><Relationship Id="rId41" Type="http://schemas.openxmlformats.org/officeDocument/2006/relationships/hyperlink" Target="http://139.78.184.162/soil/testcodes.html" TargetMode="External" /><Relationship Id="rId42" Type="http://schemas.openxmlformats.org/officeDocument/2006/relationships/hyperlink" Target="http://139.78.184.162/soil/testcodes.html" TargetMode="External" /><Relationship Id="rId43" Type="http://schemas.openxmlformats.org/officeDocument/2006/relationships/hyperlink" Target="http://139.78.184.162/soil/testcodes.html" TargetMode="External" /><Relationship Id="rId44" Type="http://schemas.openxmlformats.org/officeDocument/2006/relationships/hyperlink" Target="http://139.78.184.162/soil/testcodes.html" TargetMode="External" /><Relationship Id="rId45" Type="http://schemas.openxmlformats.org/officeDocument/2006/relationships/hyperlink" Target="http://139.78.184.162/soil/testcodes.html" TargetMode="External" /><Relationship Id="rId46" Type="http://schemas.openxmlformats.org/officeDocument/2006/relationships/hyperlink" Target="http://139.78.184.162/soil/testcodes.html" TargetMode="External" /><Relationship Id="rId47" Type="http://schemas.openxmlformats.org/officeDocument/2006/relationships/hyperlink" Target="http://139.78.184.162/soil/testcodes.html" TargetMode="External" /><Relationship Id="rId48" Type="http://schemas.openxmlformats.org/officeDocument/2006/relationships/hyperlink" Target="http://139.78.184.162/soil/testcodes.html" TargetMode="External" /><Relationship Id="rId49" Type="http://schemas.openxmlformats.org/officeDocument/2006/relationships/hyperlink" Target="http://139.78.184.162/soil/testcodes.html" TargetMode="External" /><Relationship Id="rId50" Type="http://schemas.openxmlformats.org/officeDocument/2006/relationships/hyperlink" Target="http://139.78.184.162/soil/testcodes.html" TargetMode="External" /><Relationship Id="rId51" Type="http://schemas.openxmlformats.org/officeDocument/2006/relationships/hyperlink" Target="http://139.78.184.162/soil/testcodes.html" TargetMode="External" /><Relationship Id="rId52" Type="http://schemas.openxmlformats.org/officeDocument/2006/relationships/hyperlink" Target="http://139.78.184.162/soil/testcodes.html" TargetMode="External" /><Relationship Id="rId53" Type="http://schemas.openxmlformats.org/officeDocument/2006/relationships/hyperlink" Target="http://139.78.184.162/soil/testcodes.html" TargetMode="External" /><Relationship Id="rId54" Type="http://schemas.openxmlformats.org/officeDocument/2006/relationships/hyperlink" Target="http://139.78.184.162/soil/testcodes.html" TargetMode="External" /><Relationship Id="rId55" Type="http://schemas.openxmlformats.org/officeDocument/2006/relationships/hyperlink" Target="http://139.78.184.162/soil/testcodes.html" TargetMode="External" /><Relationship Id="rId56" Type="http://schemas.openxmlformats.org/officeDocument/2006/relationships/hyperlink" Target="http://139.78.184.162/soil/testcodes.html" TargetMode="External" /><Relationship Id="rId57" Type="http://schemas.openxmlformats.org/officeDocument/2006/relationships/hyperlink" Target="http://139.78.184.162/soil/testcodes.html" TargetMode="External" /><Relationship Id="rId58" Type="http://schemas.openxmlformats.org/officeDocument/2006/relationships/hyperlink" Target="http://139.78.184.162/soil/testcodes.html" TargetMode="External" /><Relationship Id="rId59" Type="http://schemas.openxmlformats.org/officeDocument/2006/relationships/hyperlink" Target="http://139.78.184.162/soil/testcodes.html" TargetMode="External" /><Relationship Id="rId60" Type="http://schemas.openxmlformats.org/officeDocument/2006/relationships/hyperlink" Target="http://139.78.184.162/soil/testcodes.html" TargetMode="External" /><Relationship Id="rId61" Type="http://schemas.openxmlformats.org/officeDocument/2006/relationships/hyperlink" Target="http://139.78.184.162/soil/testcodes.html" TargetMode="External" /><Relationship Id="rId62" Type="http://schemas.openxmlformats.org/officeDocument/2006/relationships/hyperlink" Target="http://139.78.184.162/soil/testcodes.html" TargetMode="External" /><Relationship Id="rId63" Type="http://schemas.openxmlformats.org/officeDocument/2006/relationships/hyperlink" Target="http://139.78.184.162/soil/testcodes.html" TargetMode="External" /><Relationship Id="rId64" Type="http://schemas.openxmlformats.org/officeDocument/2006/relationships/hyperlink" Target="http://139.78.184.162/soil/testcodes.html" TargetMode="External" /><Relationship Id="rId65" Type="http://schemas.openxmlformats.org/officeDocument/2006/relationships/hyperlink" Target="http://139.78.184.162/soil/testcodes.html" TargetMode="External" /><Relationship Id="rId66" Type="http://schemas.openxmlformats.org/officeDocument/2006/relationships/hyperlink" Target="http://139.78.184.162/soil/testcodes.html" TargetMode="External" /><Relationship Id="rId67" Type="http://schemas.openxmlformats.org/officeDocument/2006/relationships/hyperlink" Target="http://139.78.184.162/soil/testcodes.html" TargetMode="External" /><Relationship Id="rId68" Type="http://schemas.openxmlformats.org/officeDocument/2006/relationships/hyperlink" Target="http://139.78.184.162/soil/testcodes.html" TargetMode="External" /><Relationship Id="rId69" Type="http://schemas.openxmlformats.org/officeDocument/2006/relationships/hyperlink" Target="http://139.78.184.162/soil/testcodes.html" TargetMode="External" /><Relationship Id="rId70" Type="http://schemas.openxmlformats.org/officeDocument/2006/relationships/hyperlink" Target="http://139.78.184.162/soil/testcodes.html" TargetMode="External" /><Relationship Id="rId71" Type="http://schemas.openxmlformats.org/officeDocument/2006/relationships/hyperlink" Target="http://139.78.184.162/soil/testcodes.html" TargetMode="External" /><Relationship Id="rId72" Type="http://schemas.openxmlformats.org/officeDocument/2006/relationships/hyperlink" Target="http://139.78.184.162/soil/testcodes.html" TargetMode="External" /><Relationship Id="rId73" Type="http://schemas.openxmlformats.org/officeDocument/2006/relationships/hyperlink" Target="http://139.78.184.162/soil/testcodes.html" TargetMode="External" /><Relationship Id="rId74" Type="http://schemas.openxmlformats.org/officeDocument/2006/relationships/hyperlink" Target="http://139.78.184.162/soil/testcodes.html" TargetMode="External" /><Relationship Id="rId75" Type="http://schemas.openxmlformats.org/officeDocument/2006/relationships/hyperlink" Target="http://139.78.184.162/soil/testcodes.html" TargetMode="External" /><Relationship Id="rId76" Type="http://schemas.openxmlformats.org/officeDocument/2006/relationships/hyperlink" Target="http://139.78.184.162/soil/testcodes.html" TargetMode="External" /><Relationship Id="rId77" Type="http://schemas.openxmlformats.org/officeDocument/2006/relationships/hyperlink" Target="http://139.78.184.162/soil/testcodes.html" TargetMode="External" /><Relationship Id="rId78" Type="http://schemas.openxmlformats.org/officeDocument/2006/relationships/hyperlink" Target="http://139.78.184.162/soil/testcod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B1">
      <selection activeCell="L15" sqref="L15"/>
    </sheetView>
  </sheetViews>
  <sheetFormatPr defaultColWidth="9.140625" defaultRowHeight="12.75"/>
  <cols>
    <col min="1" max="5" width="9.140625" style="3" customWidth="1"/>
    <col min="6" max="10" width="9.140625" style="21" customWidth="1"/>
    <col min="11" max="12" width="9.57421875" style="14" bestFit="1" customWidth="1"/>
    <col min="13" max="14" width="10.57421875" style="14" bestFit="1" customWidth="1"/>
    <col min="15" max="15" width="11.57421875" style="14" bestFit="1" customWidth="1"/>
  </cols>
  <sheetData>
    <row r="1" spans="1:15" ht="22.5">
      <c r="A1" s="3" t="s">
        <v>9</v>
      </c>
      <c r="B1" s="3" t="s">
        <v>7</v>
      </c>
      <c r="C1" s="3" t="s">
        <v>10</v>
      </c>
      <c r="D1" s="1" t="s">
        <v>0</v>
      </c>
      <c r="E1" s="1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3" t="s">
        <v>11</v>
      </c>
      <c r="L1" s="13" t="s">
        <v>3</v>
      </c>
      <c r="M1" s="13" t="s">
        <v>12</v>
      </c>
      <c r="N1" s="13" t="s">
        <v>13</v>
      </c>
      <c r="O1" s="13" t="s">
        <v>14</v>
      </c>
    </row>
    <row r="2" spans="1:10" ht="12.75">
      <c r="A2" s="3">
        <v>1</v>
      </c>
      <c r="B2" s="3" t="s">
        <v>8</v>
      </c>
      <c r="C2" s="3">
        <v>1</v>
      </c>
      <c r="D2" s="1">
        <v>1</v>
      </c>
      <c r="E2" s="2">
        <v>1</v>
      </c>
      <c r="F2" s="12">
        <v>5.9</v>
      </c>
      <c r="G2" s="12">
        <v>7</v>
      </c>
      <c r="H2" s="12">
        <v>21</v>
      </c>
      <c r="I2" s="12">
        <v>97</v>
      </c>
      <c r="J2" s="12">
        <v>151</v>
      </c>
    </row>
    <row r="3" spans="1:15" ht="12.75">
      <c r="A3" s="3">
        <v>1</v>
      </c>
      <c r="B3" s="3" t="s">
        <v>8</v>
      </c>
      <c r="C3" s="3">
        <v>1</v>
      </c>
      <c r="D3" s="1">
        <v>2</v>
      </c>
      <c r="E3" s="2">
        <v>1</v>
      </c>
      <c r="F3" s="12">
        <v>5.9</v>
      </c>
      <c r="G3" s="12">
        <v>7</v>
      </c>
      <c r="H3" s="12">
        <v>23</v>
      </c>
      <c r="I3" s="12">
        <v>94</v>
      </c>
      <c r="J3" s="12">
        <v>129</v>
      </c>
      <c r="K3" s="14">
        <f>AVERAGE(F2:F3)</f>
        <v>5.9</v>
      </c>
      <c r="L3" s="14">
        <f>AVERAGE(G2:G3)</f>
        <v>7</v>
      </c>
      <c r="M3" s="14">
        <f>AVERAGE(H2:H3)</f>
        <v>22</v>
      </c>
      <c r="N3" s="14">
        <f>AVERAGE(I2:I3)</f>
        <v>95.5</v>
      </c>
      <c r="O3" s="14">
        <f>AVERAGE(J2:J3)</f>
        <v>140</v>
      </c>
    </row>
    <row r="4" spans="1:10" ht="12.75">
      <c r="A4" s="3">
        <v>2</v>
      </c>
      <c r="B4" s="3" t="s">
        <v>8</v>
      </c>
      <c r="C4" s="3">
        <v>1</v>
      </c>
      <c r="D4" s="1">
        <v>75</v>
      </c>
      <c r="E4" s="2">
        <v>1</v>
      </c>
      <c r="F4" s="12">
        <v>5.5</v>
      </c>
      <c r="G4" s="12">
        <v>6.9</v>
      </c>
      <c r="H4" s="12">
        <v>20</v>
      </c>
      <c r="I4" s="12">
        <v>60</v>
      </c>
      <c r="J4" s="12">
        <v>93</v>
      </c>
    </row>
    <row r="5" spans="1:15" ht="12.75">
      <c r="A5" s="3">
        <v>2</v>
      </c>
      <c r="B5" s="3" t="s">
        <v>8</v>
      </c>
      <c r="C5" s="3">
        <v>1</v>
      </c>
      <c r="D5" s="1">
        <v>76</v>
      </c>
      <c r="E5" s="2">
        <v>1</v>
      </c>
      <c r="F5" s="12">
        <v>5.6</v>
      </c>
      <c r="G5" s="12">
        <v>6.9</v>
      </c>
      <c r="H5" s="12">
        <v>17</v>
      </c>
      <c r="I5" s="12">
        <v>61</v>
      </c>
      <c r="J5" s="12">
        <v>92</v>
      </c>
      <c r="K5" s="14">
        <f>AVERAGE(F4:F5)</f>
        <v>5.55</v>
      </c>
      <c r="L5" s="14">
        <f>AVERAGE(G4:G5)</f>
        <v>6.9</v>
      </c>
      <c r="M5" s="14">
        <f>AVERAGE(H4:H5)</f>
        <v>18.5</v>
      </c>
      <c r="N5" s="14">
        <f>AVERAGE(I4:I5)</f>
        <v>60.5</v>
      </c>
      <c r="O5" s="14">
        <f>AVERAGE(J4:J5)</f>
        <v>92.5</v>
      </c>
    </row>
    <row r="6" spans="4:10" ht="12.75">
      <c r="D6" s="1"/>
      <c r="E6" s="2"/>
      <c r="F6" s="12"/>
      <c r="G6" s="12"/>
      <c r="H6" s="12"/>
      <c r="I6" s="12"/>
      <c r="J6" s="12"/>
    </row>
    <row r="7" spans="4:10" ht="12.75">
      <c r="D7" s="1"/>
      <c r="E7" s="2"/>
      <c r="F7" s="12"/>
      <c r="G7" s="12"/>
      <c r="H7" s="12"/>
      <c r="I7" s="12"/>
      <c r="J7" s="12"/>
    </row>
    <row r="8" spans="2:10" ht="12.75">
      <c r="B8" s="3" t="s">
        <v>15</v>
      </c>
      <c r="C8" s="3">
        <v>1</v>
      </c>
      <c r="D8" s="1">
        <v>3</v>
      </c>
      <c r="E8" s="2">
        <v>1</v>
      </c>
      <c r="F8" s="12">
        <v>7.3</v>
      </c>
      <c r="G8" s="12"/>
      <c r="H8" s="12">
        <v>21</v>
      </c>
      <c r="I8" s="12">
        <v>145</v>
      </c>
      <c r="J8" s="12">
        <v>125</v>
      </c>
    </row>
    <row r="9" spans="2:10" ht="12.75">
      <c r="B9" s="3" t="s">
        <v>15</v>
      </c>
      <c r="C9" s="3">
        <v>2</v>
      </c>
      <c r="D9" s="1">
        <v>4</v>
      </c>
      <c r="E9" s="2">
        <v>1</v>
      </c>
      <c r="F9" s="12">
        <v>6</v>
      </c>
      <c r="G9" s="12">
        <v>7</v>
      </c>
      <c r="H9" s="12">
        <v>20</v>
      </c>
      <c r="I9" s="12">
        <v>128</v>
      </c>
      <c r="J9" s="12">
        <v>158</v>
      </c>
    </row>
    <row r="10" spans="2:10" ht="12.75">
      <c r="B10" s="3" t="s">
        <v>15</v>
      </c>
      <c r="C10" s="3">
        <v>3</v>
      </c>
      <c r="D10" s="1">
        <v>5</v>
      </c>
      <c r="E10" s="2">
        <v>1</v>
      </c>
      <c r="F10" s="12">
        <v>6.6</v>
      </c>
      <c r="G10" s="12"/>
      <c r="H10" s="12">
        <v>15</v>
      </c>
      <c r="I10" s="12">
        <v>179</v>
      </c>
      <c r="J10" s="12">
        <v>118</v>
      </c>
    </row>
    <row r="11" spans="2:10" ht="12.75">
      <c r="B11" s="3" t="s">
        <v>15</v>
      </c>
      <c r="C11" s="3">
        <v>4</v>
      </c>
      <c r="D11" s="1">
        <v>6</v>
      </c>
      <c r="E11" s="2">
        <v>1</v>
      </c>
      <c r="F11" s="12">
        <v>5.8</v>
      </c>
      <c r="G11" s="12">
        <v>7</v>
      </c>
      <c r="H11" s="12">
        <v>13</v>
      </c>
      <c r="I11" s="12">
        <v>137</v>
      </c>
      <c r="J11" s="12">
        <v>105</v>
      </c>
    </row>
    <row r="12" spans="2:10" ht="12.75">
      <c r="B12" s="3" t="s">
        <v>15</v>
      </c>
      <c r="C12" s="3">
        <v>5</v>
      </c>
      <c r="D12" s="1">
        <v>7</v>
      </c>
      <c r="E12" s="2">
        <v>1</v>
      </c>
      <c r="F12" s="12">
        <v>6.4</v>
      </c>
      <c r="G12" s="12"/>
      <c r="H12" s="12">
        <v>23</v>
      </c>
      <c r="I12" s="12">
        <v>90</v>
      </c>
      <c r="J12" s="12">
        <v>129</v>
      </c>
    </row>
    <row r="13" spans="2:10" ht="12.75">
      <c r="B13" s="3" t="s">
        <v>15</v>
      </c>
      <c r="C13" s="3">
        <v>6</v>
      </c>
      <c r="D13" s="1">
        <v>8</v>
      </c>
      <c r="E13" s="2">
        <v>1</v>
      </c>
      <c r="F13" s="12">
        <v>6.3</v>
      </c>
      <c r="G13" s="12"/>
      <c r="H13" s="12">
        <v>20</v>
      </c>
      <c r="I13" s="12">
        <v>89</v>
      </c>
      <c r="J13" s="12">
        <v>97</v>
      </c>
    </row>
    <row r="14" spans="2:10" ht="12.75">
      <c r="B14" s="3" t="s">
        <v>15</v>
      </c>
      <c r="C14" s="3">
        <v>7</v>
      </c>
      <c r="D14" s="1">
        <v>9</v>
      </c>
      <c r="E14" s="2">
        <v>1</v>
      </c>
      <c r="F14" s="12">
        <v>6.1</v>
      </c>
      <c r="G14" s="12">
        <v>6.8</v>
      </c>
      <c r="H14" s="12">
        <v>20</v>
      </c>
      <c r="I14" s="12">
        <v>79</v>
      </c>
      <c r="J14" s="12">
        <v>100</v>
      </c>
    </row>
    <row r="15" spans="2:10" ht="12.75">
      <c r="B15" s="3" t="s">
        <v>15</v>
      </c>
      <c r="C15" s="3">
        <v>8</v>
      </c>
      <c r="D15" s="1">
        <v>10</v>
      </c>
      <c r="E15" s="2">
        <v>1</v>
      </c>
      <c r="F15" s="12">
        <v>5.7</v>
      </c>
      <c r="G15" s="12">
        <v>7</v>
      </c>
      <c r="H15" s="12">
        <v>13</v>
      </c>
      <c r="I15" s="12">
        <v>50</v>
      </c>
      <c r="J15" s="12">
        <v>100</v>
      </c>
    </row>
    <row r="16" spans="2:10" ht="12.75">
      <c r="B16" s="3" t="s">
        <v>15</v>
      </c>
      <c r="C16" s="3">
        <v>9</v>
      </c>
      <c r="D16" s="1">
        <v>79</v>
      </c>
      <c r="E16" s="2">
        <v>1</v>
      </c>
      <c r="F16" s="12">
        <v>5.4</v>
      </c>
      <c r="G16" s="12">
        <v>6.9</v>
      </c>
      <c r="H16" s="12">
        <v>15</v>
      </c>
      <c r="I16" s="12">
        <v>41</v>
      </c>
      <c r="J16" s="12">
        <v>86</v>
      </c>
    </row>
    <row r="17" spans="2:10" ht="12.75">
      <c r="B17" s="3" t="s">
        <v>15</v>
      </c>
      <c r="C17" s="3">
        <v>10</v>
      </c>
      <c r="D17" s="1">
        <v>12</v>
      </c>
      <c r="E17" s="2">
        <v>1</v>
      </c>
      <c r="F17" s="12">
        <v>5.8</v>
      </c>
      <c r="G17" s="12">
        <v>7.1</v>
      </c>
      <c r="H17" s="12">
        <v>11</v>
      </c>
      <c r="I17" s="12">
        <v>61</v>
      </c>
      <c r="J17" s="12">
        <v>103</v>
      </c>
    </row>
    <row r="18" spans="2:10" ht="12.75">
      <c r="B18" s="3" t="s">
        <v>15</v>
      </c>
      <c r="C18" s="3">
        <v>11</v>
      </c>
      <c r="D18" s="1">
        <v>13</v>
      </c>
      <c r="E18" s="2">
        <v>1</v>
      </c>
      <c r="F18" s="12">
        <v>5.6</v>
      </c>
      <c r="G18" s="12">
        <v>6.9</v>
      </c>
      <c r="H18" s="12">
        <v>10</v>
      </c>
      <c r="I18" s="12">
        <v>46</v>
      </c>
      <c r="J18" s="12">
        <v>103</v>
      </c>
    </row>
    <row r="19" spans="2:10" ht="12.75">
      <c r="B19" s="3" t="s">
        <v>15</v>
      </c>
      <c r="C19" s="3">
        <v>12</v>
      </c>
      <c r="D19" s="1">
        <v>14</v>
      </c>
      <c r="E19" s="2">
        <v>1</v>
      </c>
      <c r="F19" s="12">
        <v>5.6</v>
      </c>
      <c r="G19" s="12">
        <v>6.8</v>
      </c>
      <c r="H19" s="12">
        <v>10</v>
      </c>
      <c r="I19" s="12">
        <v>50</v>
      </c>
      <c r="J19" s="12">
        <v>120</v>
      </c>
    </row>
    <row r="20" spans="2:10" ht="12.75">
      <c r="B20" s="3" t="s">
        <v>15</v>
      </c>
      <c r="C20" s="3">
        <v>13</v>
      </c>
      <c r="D20" s="1">
        <v>15</v>
      </c>
      <c r="E20" s="2">
        <v>1</v>
      </c>
      <c r="F20" s="12">
        <v>5.5</v>
      </c>
      <c r="G20" s="12">
        <v>6.9</v>
      </c>
      <c r="H20" s="12">
        <v>15</v>
      </c>
      <c r="I20" s="12">
        <v>59</v>
      </c>
      <c r="J20" s="12">
        <v>113</v>
      </c>
    </row>
    <row r="21" spans="2:10" ht="12.75">
      <c r="B21" s="3" t="s">
        <v>15</v>
      </c>
      <c r="C21" s="3">
        <v>14</v>
      </c>
      <c r="D21" s="1">
        <v>16</v>
      </c>
      <c r="E21" s="2">
        <v>1</v>
      </c>
      <c r="F21" s="12">
        <v>5.5</v>
      </c>
      <c r="G21" s="12">
        <v>7</v>
      </c>
      <c r="H21" s="12">
        <v>17</v>
      </c>
      <c r="I21" s="12">
        <v>63</v>
      </c>
      <c r="J21" s="12">
        <v>98</v>
      </c>
    </row>
    <row r="22" spans="2:10" ht="12.75">
      <c r="B22" s="3" t="s">
        <v>15</v>
      </c>
      <c r="C22" s="3">
        <v>15</v>
      </c>
      <c r="D22" s="1">
        <v>17</v>
      </c>
      <c r="E22" s="2">
        <v>1</v>
      </c>
      <c r="F22" s="12">
        <v>6.1</v>
      </c>
      <c r="G22" s="12">
        <v>7.1</v>
      </c>
      <c r="H22" s="12">
        <v>17</v>
      </c>
      <c r="I22" s="12">
        <v>104</v>
      </c>
      <c r="J22" s="12">
        <v>112</v>
      </c>
    </row>
    <row r="23" spans="2:10" ht="12.75">
      <c r="B23" s="3" t="s">
        <v>15</v>
      </c>
      <c r="C23" s="3">
        <v>16</v>
      </c>
      <c r="D23" s="1">
        <v>18</v>
      </c>
      <c r="E23" s="2">
        <v>1</v>
      </c>
      <c r="F23" s="12">
        <v>6.2</v>
      </c>
      <c r="G23" s="12"/>
      <c r="H23" s="12">
        <v>22</v>
      </c>
      <c r="I23" s="12">
        <v>132</v>
      </c>
      <c r="J23" s="12">
        <v>116</v>
      </c>
    </row>
    <row r="24" spans="2:10" ht="12.75">
      <c r="B24" s="3" t="s">
        <v>15</v>
      </c>
      <c r="C24" s="3">
        <v>17</v>
      </c>
      <c r="D24" s="1">
        <v>19</v>
      </c>
      <c r="E24" s="2">
        <v>1</v>
      </c>
      <c r="F24" s="12">
        <v>5.6</v>
      </c>
      <c r="G24" s="12">
        <v>6.8</v>
      </c>
      <c r="H24" s="12">
        <v>18</v>
      </c>
      <c r="I24" s="12">
        <v>101</v>
      </c>
      <c r="J24" s="12">
        <v>106</v>
      </c>
    </row>
    <row r="25" spans="2:10" ht="12.75">
      <c r="B25" s="3" t="s">
        <v>15</v>
      </c>
      <c r="C25" s="3">
        <v>18</v>
      </c>
      <c r="D25" s="1">
        <v>20</v>
      </c>
      <c r="E25" s="2">
        <v>1</v>
      </c>
      <c r="F25" s="12">
        <v>5.4</v>
      </c>
      <c r="G25" s="12">
        <v>6.9</v>
      </c>
      <c r="H25" s="12">
        <v>15</v>
      </c>
      <c r="I25" s="12">
        <v>69</v>
      </c>
      <c r="J25" s="12">
        <v>107</v>
      </c>
    </row>
    <row r="26" spans="2:10" ht="12.75">
      <c r="B26" s="3" t="s">
        <v>15</v>
      </c>
      <c r="C26" s="3">
        <v>19</v>
      </c>
      <c r="D26" s="1">
        <v>21</v>
      </c>
      <c r="E26" s="2">
        <v>1</v>
      </c>
      <c r="F26" s="12">
        <v>5.4</v>
      </c>
      <c r="G26" s="12">
        <v>6.8</v>
      </c>
      <c r="H26" s="12">
        <v>12</v>
      </c>
      <c r="I26" s="12">
        <v>57</v>
      </c>
      <c r="J26" s="12">
        <v>99</v>
      </c>
    </row>
    <row r="27" spans="2:10" ht="12.75">
      <c r="B27" s="3" t="s">
        <v>15</v>
      </c>
      <c r="C27" s="3">
        <v>20</v>
      </c>
      <c r="D27" s="1">
        <v>22</v>
      </c>
      <c r="E27" s="2">
        <v>1</v>
      </c>
      <c r="F27" s="12">
        <v>5.3</v>
      </c>
      <c r="G27" s="12">
        <v>6.8</v>
      </c>
      <c r="H27" s="12">
        <v>12</v>
      </c>
      <c r="I27" s="12">
        <v>29</v>
      </c>
      <c r="J27" s="12">
        <v>86</v>
      </c>
    </row>
    <row r="28" spans="2:10" ht="12.75">
      <c r="B28" s="3" t="s">
        <v>15</v>
      </c>
      <c r="C28" s="3">
        <v>21</v>
      </c>
      <c r="D28" s="1">
        <v>23</v>
      </c>
      <c r="E28" s="2">
        <v>1</v>
      </c>
      <c r="F28" s="12">
        <v>5.5</v>
      </c>
      <c r="G28" s="12">
        <v>6.9</v>
      </c>
      <c r="H28" s="12">
        <v>14</v>
      </c>
      <c r="I28" s="12">
        <v>29</v>
      </c>
      <c r="J28" s="12">
        <v>90</v>
      </c>
    </row>
    <row r="29" spans="2:10" ht="12.75">
      <c r="B29" s="3" t="s">
        <v>15</v>
      </c>
      <c r="C29" s="3">
        <v>22</v>
      </c>
      <c r="D29" s="1">
        <v>24</v>
      </c>
      <c r="E29" s="2">
        <v>1</v>
      </c>
      <c r="F29" s="12">
        <v>5.1</v>
      </c>
      <c r="G29" s="12">
        <v>6.8</v>
      </c>
      <c r="H29" s="12">
        <v>16</v>
      </c>
      <c r="I29" s="12">
        <v>22</v>
      </c>
      <c r="J29" s="12">
        <v>92</v>
      </c>
    </row>
    <row r="30" spans="2:10" ht="12.75">
      <c r="B30" s="3" t="s">
        <v>15</v>
      </c>
      <c r="C30" s="3">
        <v>23</v>
      </c>
      <c r="D30" s="1">
        <v>25</v>
      </c>
      <c r="E30" s="2">
        <v>1</v>
      </c>
      <c r="F30" s="12">
        <v>5.3</v>
      </c>
      <c r="G30" s="12">
        <v>6.7</v>
      </c>
      <c r="H30" s="12">
        <v>18</v>
      </c>
      <c r="I30" s="12">
        <v>48</v>
      </c>
      <c r="J30" s="12">
        <v>116</v>
      </c>
    </row>
    <row r="31" spans="2:15" ht="12.75">
      <c r="B31" s="3" t="s">
        <v>15</v>
      </c>
      <c r="C31" s="3">
        <v>24</v>
      </c>
      <c r="D31" s="1">
        <v>26</v>
      </c>
      <c r="E31" s="2">
        <v>1</v>
      </c>
      <c r="F31" s="12">
        <v>5.2</v>
      </c>
      <c r="G31" s="12">
        <v>6.8</v>
      </c>
      <c r="H31" s="12">
        <v>19</v>
      </c>
      <c r="I31" s="12">
        <v>65</v>
      </c>
      <c r="J31" s="12">
        <v>92</v>
      </c>
      <c r="K31" s="15">
        <f>AVERAGE(F8:F31)</f>
        <v>5.779166666666666</v>
      </c>
      <c r="L31" s="15">
        <f>AVERAGE(G8:G31)</f>
        <v>6.894736842105263</v>
      </c>
      <c r="M31" s="15">
        <f>AVERAGE(H8:H31)</f>
        <v>16.083333333333332</v>
      </c>
      <c r="N31" s="15">
        <f>AVERAGE(I8:I31)</f>
        <v>78.04166666666667</v>
      </c>
      <c r="O31" s="15">
        <f>AVERAGE(J8:J31)</f>
        <v>107.125</v>
      </c>
    </row>
    <row r="32" spans="4:10" ht="12.75">
      <c r="D32" s="1"/>
      <c r="E32" s="2"/>
      <c r="F32" s="12"/>
      <c r="G32" s="12"/>
      <c r="H32" s="12"/>
      <c r="I32" s="12"/>
      <c r="J32" s="12"/>
    </row>
    <row r="33" spans="4:10" ht="12.75">
      <c r="D33" s="1"/>
      <c r="E33" s="2"/>
      <c r="F33" s="12"/>
      <c r="G33" s="12"/>
      <c r="H33" s="12"/>
      <c r="I33" s="12"/>
      <c r="J33" s="12"/>
    </row>
    <row r="34" spans="2:10" ht="12.75">
      <c r="B34" s="3" t="s">
        <v>16</v>
      </c>
      <c r="C34" s="3">
        <v>1</v>
      </c>
      <c r="D34" s="1">
        <v>27</v>
      </c>
      <c r="E34" s="2">
        <v>1</v>
      </c>
      <c r="F34" s="12">
        <v>5.8</v>
      </c>
      <c r="G34" s="12">
        <v>6.9</v>
      </c>
      <c r="H34" s="12">
        <v>26</v>
      </c>
      <c r="I34" s="12">
        <v>79</v>
      </c>
      <c r="J34" s="12">
        <v>133</v>
      </c>
    </row>
    <row r="35" spans="2:10" ht="12.75">
      <c r="B35" s="3" t="s">
        <v>16</v>
      </c>
      <c r="C35" s="3">
        <v>2</v>
      </c>
      <c r="D35" s="1">
        <v>28</v>
      </c>
      <c r="E35" s="2">
        <v>1</v>
      </c>
      <c r="F35" s="12">
        <v>6.1</v>
      </c>
      <c r="G35" s="12">
        <v>6.9</v>
      </c>
      <c r="H35" s="12">
        <v>13</v>
      </c>
      <c r="I35" s="12">
        <v>68</v>
      </c>
      <c r="J35" s="12">
        <v>135</v>
      </c>
    </row>
    <row r="36" spans="2:10" ht="12.75">
      <c r="B36" s="3" t="s">
        <v>16</v>
      </c>
      <c r="C36" s="3">
        <v>3</v>
      </c>
      <c r="D36" s="1">
        <v>29</v>
      </c>
      <c r="E36" s="2">
        <v>1</v>
      </c>
      <c r="F36" s="12">
        <v>6.3</v>
      </c>
      <c r="G36" s="12"/>
      <c r="H36" s="12">
        <v>10</v>
      </c>
      <c r="I36" s="12">
        <v>57</v>
      </c>
      <c r="J36" s="12">
        <v>115</v>
      </c>
    </row>
    <row r="37" spans="2:10" ht="12.75">
      <c r="B37" s="3" t="s">
        <v>16</v>
      </c>
      <c r="C37" s="3">
        <v>4</v>
      </c>
      <c r="D37" s="1">
        <v>30</v>
      </c>
      <c r="E37" s="2">
        <v>1</v>
      </c>
      <c r="F37" s="12">
        <v>6.3</v>
      </c>
      <c r="G37" s="12"/>
      <c r="H37" s="12">
        <v>10</v>
      </c>
      <c r="I37" s="12">
        <v>70</v>
      </c>
      <c r="J37" s="12">
        <v>110</v>
      </c>
    </row>
    <row r="38" spans="2:10" ht="12.75">
      <c r="B38" s="3" t="s">
        <v>16</v>
      </c>
      <c r="C38" s="3">
        <v>5</v>
      </c>
      <c r="D38" s="1">
        <v>31</v>
      </c>
      <c r="E38" s="2">
        <v>1</v>
      </c>
      <c r="F38" s="12">
        <v>5.9</v>
      </c>
      <c r="G38" s="12">
        <v>7</v>
      </c>
      <c r="H38" s="12">
        <v>16</v>
      </c>
      <c r="I38" s="12">
        <v>86</v>
      </c>
      <c r="J38" s="12">
        <v>109</v>
      </c>
    </row>
    <row r="39" spans="2:10" ht="12.75">
      <c r="B39" s="3" t="s">
        <v>16</v>
      </c>
      <c r="C39" s="3">
        <v>6</v>
      </c>
      <c r="D39" s="1">
        <v>32</v>
      </c>
      <c r="E39" s="2">
        <v>1</v>
      </c>
      <c r="F39" s="12">
        <v>6.1</v>
      </c>
      <c r="G39" s="12">
        <v>7</v>
      </c>
      <c r="H39" s="12">
        <v>15</v>
      </c>
      <c r="I39" s="12">
        <v>66</v>
      </c>
      <c r="J39" s="12">
        <v>136</v>
      </c>
    </row>
    <row r="40" spans="2:10" ht="12.75">
      <c r="B40" s="3" t="s">
        <v>16</v>
      </c>
      <c r="C40" s="3">
        <v>7</v>
      </c>
      <c r="D40" s="1">
        <v>33</v>
      </c>
      <c r="E40" s="2">
        <v>1</v>
      </c>
      <c r="F40" s="12">
        <v>6.1</v>
      </c>
      <c r="G40" s="12">
        <v>6.9</v>
      </c>
      <c r="H40" s="12">
        <v>14</v>
      </c>
      <c r="I40" s="12">
        <v>68</v>
      </c>
      <c r="J40" s="12">
        <v>125</v>
      </c>
    </row>
    <row r="41" spans="2:10" ht="12.75">
      <c r="B41" s="3" t="s">
        <v>16</v>
      </c>
      <c r="C41" s="3">
        <v>8</v>
      </c>
      <c r="D41" s="1">
        <v>34</v>
      </c>
      <c r="E41" s="2">
        <v>1</v>
      </c>
      <c r="F41" s="12">
        <v>5.9</v>
      </c>
      <c r="G41" s="12">
        <v>6.9</v>
      </c>
      <c r="H41" s="12">
        <v>16</v>
      </c>
      <c r="I41" s="12">
        <v>49</v>
      </c>
      <c r="J41" s="12">
        <v>104</v>
      </c>
    </row>
    <row r="42" spans="2:10" ht="12.75">
      <c r="B42" s="3" t="s">
        <v>16</v>
      </c>
      <c r="C42" s="3">
        <v>9</v>
      </c>
      <c r="D42" s="1">
        <v>35</v>
      </c>
      <c r="E42" s="2">
        <v>1</v>
      </c>
      <c r="F42" s="12">
        <v>5.5</v>
      </c>
      <c r="G42" s="12">
        <v>6.9</v>
      </c>
      <c r="H42" s="12">
        <v>12</v>
      </c>
      <c r="I42" s="12">
        <v>43</v>
      </c>
      <c r="J42" s="12">
        <v>91</v>
      </c>
    </row>
    <row r="43" spans="2:10" ht="12.75">
      <c r="B43" s="3" t="s">
        <v>16</v>
      </c>
      <c r="C43" s="3">
        <v>10</v>
      </c>
      <c r="D43" s="1">
        <v>36</v>
      </c>
      <c r="E43" s="2">
        <v>1</v>
      </c>
      <c r="F43" s="12">
        <v>5.5</v>
      </c>
      <c r="G43" s="12">
        <v>6.9</v>
      </c>
      <c r="H43" s="12">
        <v>13</v>
      </c>
      <c r="I43" s="12">
        <v>67</v>
      </c>
      <c r="J43" s="12">
        <v>101</v>
      </c>
    </row>
    <row r="44" spans="2:10" ht="12.75">
      <c r="B44" s="3" t="s">
        <v>16</v>
      </c>
      <c r="C44" s="3">
        <v>11</v>
      </c>
      <c r="D44" s="1">
        <v>937</v>
      </c>
      <c r="E44" s="2">
        <v>1</v>
      </c>
      <c r="F44" s="12">
        <v>5.7</v>
      </c>
      <c r="G44" s="12">
        <v>6.9</v>
      </c>
      <c r="H44" s="12">
        <v>16</v>
      </c>
      <c r="I44" s="12">
        <v>36</v>
      </c>
      <c r="J44" s="12">
        <v>88</v>
      </c>
    </row>
    <row r="45" spans="2:10" ht="12.75">
      <c r="B45" s="3" t="s">
        <v>16</v>
      </c>
      <c r="C45" s="3">
        <v>12</v>
      </c>
      <c r="D45" s="1">
        <v>38</v>
      </c>
      <c r="E45" s="2">
        <v>1</v>
      </c>
      <c r="F45" s="12">
        <v>6.1</v>
      </c>
      <c r="G45" s="12">
        <v>6.9</v>
      </c>
      <c r="H45" s="12">
        <v>15</v>
      </c>
      <c r="I45" s="12">
        <v>49</v>
      </c>
      <c r="J45" s="12">
        <v>108</v>
      </c>
    </row>
    <row r="46" spans="2:10" ht="12.75">
      <c r="B46" s="3" t="s">
        <v>16</v>
      </c>
      <c r="C46" s="3">
        <v>13</v>
      </c>
      <c r="D46" s="1">
        <v>39</v>
      </c>
      <c r="E46" s="2">
        <v>1</v>
      </c>
      <c r="F46" s="12">
        <v>7.2</v>
      </c>
      <c r="G46" s="12"/>
      <c r="H46" s="12">
        <v>8</v>
      </c>
      <c r="I46" s="12">
        <v>46</v>
      </c>
      <c r="J46" s="12">
        <v>102</v>
      </c>
    </row>
    <row r="47" spans="2:10" ht="12.75">
      <c r="B47" s="3" t="s">
        <v>16</v>
      </c>
      <c r="C47" s="3">
        <v>14</v>
      </c>
      <c r="D47" s="1">
        <v>40</v>
      </c>
      <c r="E47" s="2">
        <v>1</v>
      </c>
      <c r="F47" s="12">
        <v>6.1</v>
      </c>
      <c r="G47" s="12">
        <v>6.9</v>
      </c>
      <c r="H47" s="12">
        <v>7</v>
      </c>
      <c r="I47" s="12">
        <v>42</v>
      </c>
      <c r="J47" s="12">
        <v>99</v>
      </c>
    </row>
    <row r="48" spans="2:10" ht="12.75">
      <c r="B48" s="3" t="s">
        <v>16</v>
      </c>
      <c r="C48" s="3">
        <v>15</v>
      </c>
      <c r="D48" s="1">
        <v>41</v>
      </c>
      <c r="E48" s="2">
        <v>1</v>
      </c>
      <c r="F48" s="12">
        <v>5.8</v>
      </c>
      <c r="G48" s="12">
        <v>7</v>
      </c>
      <c r="H48" s="12">
        <v>9</v>
      </c>
      <c r="I48" s="12">
        <v>58</v>
      </c>
      <c r="J48" s="12">
        <v>99</v>
      </c>
    </row>
    <row r="49" spans="2:10" ht="12.75">
      <c r="B49" s="3" t="s">
        <v>16</v>
      </c>
      <c r="C49" s="3">
        <v>16</v>
      </c>
      <c r="D49" s="1">
        <v>42</v>
      </c>
      <c r="E49" s="2">
        <v>1</v>
      </c>
      <c r="F49" s="12">
        <v>5.8</v>
      </c>
      <c r="G49" s="12">
        <v>7.1</v>
      </c>
      <c r="H49" s="12">
        <v>20</v>
      </c>
      <c r="I49" s="12">
        <v>58</v>
      </c>
      <c r="J49" s="12">
        <v>86</v>
      </c>
    </row>
    <row r="50" spans="2:10" ht="12.75">
      <c r="B50" s="3" t="s">
        <v>16</v>
      </c>
      <c r="C50" s="3">
        <v>17</v>
      </c>
      <c r="D50" s="1">
        <v>43</v>
      </c>
      <c r="E50" s="2">
        <v>1</v>
      </c>
      <c r="F50" s="12">
        <v>5.5</v>
      </c>
      <c r="G50" s="12">
        <v>6.9</v>
      </c>
      <c r="H50" s="12">
        <v>11</v>
      </c>
      <c r="I50" s="12">
        <v>38</v>
      </c>
      <c r="J50" s="12">
        <v>79</v>
      </c>
    </row>
    <row r="51" spans="2:10" ht="12.75">
      <c r="B51" s="3" t="s">
        <v>16</v>
      </c>
      <c r="C51" s="3">
        <v>18</v>
      </c>
      <c r="D51" s="1">
        <v>44</v>
      </c>
      <c r="E51" s="2">
        <v>1</v>
      </c>
      <c r="F51" s="12">
        <v>5.3</v>
      </c>
      <c r="G51" s="12">
        <v>6.8</v>
      </c>
      <c r="H51" s="12">
        <v>13</v>
      </c>
      <c r="I51" s="12">
        <v>34</v>
      </c>
      <c r="J51" s="12">
        <v>85</v>
      </c>
    </row>
    <row r="52" spans="2:10" ht="12.75">
      <c r="B52" s="3" t="s">
        <v>16</v>
      </c>
      <c r="C52" s="3">
        <v>19</v>
      </c>
      <c r="D52" s="1">
        <v>45</v>
      </c>
      <c r="E52" s="2">
        <v>1</v>
      </c>
      <c r="F52" s="12">
        <v>5.1</v>
      </c>
      <c r="G52" s="12">
        <v>6.7</v>
      </c>
      <c r="H52" s="12">
        <v>7</v>
      </c>
      <c r="I52" s="12">
        <v>30</v>
      </c>
      <c r="J52" s="12">
        <v>68</v>
      </c>
    </row>
    <row r="53" spans="2:10" ht="12.75">
      <c r="B53" s="3" t="s">
        <v>16</v>
      </c>
      <c r="C53" s="3">
        <v>20</v>
      </c>
      <c r="D53" s="1">
        <v>46</v>
      </c>
      <c r="E53" s="2">
        <v>1</v>
      </c>
      <c r="F53" s="12">
        <v>5.4</v>
      </c>
      <c r="G53" s="12">
        <v>6.9</v>
      </c>
      <c r="H53" s="12">
        <v>7</v>
      </c>
      <c r="I53" s="12">
        <v>53</v>
      </c>
      <c r="J53" s="12">
        <v>84</v>
      </c>
    </row>
    <row r="54" spans="2:10" ht="12.75">
      <c r="B54" s="3" t="s">
        <v>16</v>
      </c>
      <c r="C54" s="3">
        <v>21</v>
      </c>
      <c r="D54" s="1">
        <v>47</v>
      </c>
      <c r="E54" s="2">
        <v>1</v>
      </c>
      <c r="F54" s="12">
        <v>5.8</v>
      </c>
      <c r="G54" s="12">
        <v>6.9</v>
      </c>
      <c r="H54" s="12">
        <v>18</v>
      </c>
      <c r="I54" s="12">
        <v>65</v>
      </c>
      <c r="J54" s="12">
        <v>89</v>
      </c>
    </row>
    <row r="55" spans="2:15" ht="12.75">
      <c r="B55" s="3" t="s">
        <v>16</v>
      </c>
      <c r="C55" s="3">
        <v>22</v>
      </c>
      <c r="D55" s="1">
        <v>48</v>
      </c>
      <c r="E55" s="2">
        <v>1</v>
      </c>
      <c r="F55" s="12">
        <v>5.4</v>
      </c>
      <c r="G55" s="12">
        <v>6.9</v>
      </c>
      <c r="H55" s="12">
        <v>11</v>
      </c>
      <c r="I55" s="12">
        <v>33</v>
      </c>
      <c r="J55" s="12">
        <v>72</v>
      </c>
      <c r="K55" s="12">
        <v>5.7</v>
      </c>
      <c r="L55" s="12">
        <v>7</v>
      </c>
      <c r="M55" s="12">
        <v>13</v>
      </c>
      <c r="N55" s="12">
        <v>50</v>
      </c>
      <c r="O55" s="12">
        <v>100</v>
      </c>
    </row>
    <row r="56" spans="2:10" ht="12.75">
      <c r="B56" s="3" t="s">
        <v>16</v>
      </c>
      <c r="C56" s="3">
        <v>23</v>
      </c>
      <c r="D56" s="1">
        <v>49</v>
      </c>
      <c r="E56" s="2">
        <v>1</v>
      </c>
      <c r="F56" s="12">
        <v>5.2</v>
      </c>
      <c r="G56" s="12">
        <v>6.9</v>
      </c>
      <c r="H56" s="12">
        <v>7</v>
      </c>
      <c r="I56" s="12">
        <v>35</v>
      </c>
      <c r="J56" s="12">
        <v>79</v>
      </c>
    </row>
    <row r="57" spans="2:10" ht="12.75">
      <c r="B57" s="3" t="s">
        <v>16</v>
      </c>
      <c r="C57" s="3">
        <v>24</v>
      </c>
      <c r="D57" s="1">
        <v>50</v>
      </c>
      <c r="E57" s="2">
        <v>1</v>
      </c>
      <c r="F57" s="12">
        <v>5</v>
      </c>
      <c r="G57" s="12">
        <v>6.7</v>
      </c>
      <c r="H57" s="12">
        <v>7</v>
      </c>
      <c r="I57" s="12">
        <v>34</v>
      </c>
      <c r="J57" s="12">
        <v>77</v>
      </c>
    </row>
    <row r="58" spans="2:15" ht="12.75">
      <c r="B58" s="3" t="s">
        <v>16</v>
      </c>
      <c r="C58" s="3">
        <v>25</v>
      </c>
      <c r="D58" s="6">
        <v>78</v>
      </c>
      <c r="E58" s="7">
        <v>1</v>
      </c>
      <c r="F58" s="16">
        <v>5.6</v>
      </c>
      <c r="G58" s="16">
        <v>7</v>
      </c>
      <c r="H58" s="16">
        <v>14</v>
      </c>
      <c r="I58" s="16">
        <v>47</v>
      </c>
      <c r="J58" s="16">
        <v>108</v>
      </c>
      <c r="K58" s="15">
        <f>AVERAGE(F35:F58)</f>
        <v>5.779166666666666</v>
      </c>
      <c r="L58" s="15">
        <f>AVERAGE(G35:G58)</f>
        <v>6.904761904761905</v>
      </c>
      <c r="M58" s="15">
        <f>AVERAGE(H35:H58)</f>
        <v>12.041666666666666</v>
      </c>
      <c r="N58" s="15">
        <f>AVERAGE(I35:I58)</f>
        <v>51.333333333333336</v>
      </c>
      <c r="O58" s="15">
        <f>AVERAGE(J35:J58)</f>
        <v>97.875</v>
      </c>
    </row>
    <row r="59" spans="4:10" ht="12.75">
      <c r="D59" s="10"/>
      <c r="E59" s="10"/>
      <c r="F59" s="17"/>
      <c r="G59" s="17"/>
      <c r="H59" s="17"/>
      <c r="I59" s="17"/>
      <c r="J59" s="17"/>
    </row>
    <row r="60" spans="4:10" ht="12.75">
      <c r="D60" s="8"/>
      <c r="E60" s="9"/>
      <c r="F60" s="18"/>
      <c r="G60" s="18"/>
      <c r="H60" s="18"/>
      <c r="I60" s="18"/>
      <c r="J60" s="18"/>
    </row>
    <row r="61" spans="2:10" ht="12.75">
      <c r="B61" s="3" t="s">
        <v>17</v>
      </c>
      <c r="C61" s="3">
        <v>1</v>
      </c>
      <c r="D61" s="1">
        <v>51</v>
      </c>
      <c r="E61" s="2">
        <v>1</v>
      </c>
      <c r="F61" s="12">
        <v>6.2</v>
      </c>
      <c r="G61" s="12"/>
      <c r="H61" s="12">
        <v>14</v>
      </c>
      <c r="I61" s="12">
        <v>61</v>
      </c>
      <c r="J61" s="12">
        <v>132</v>
      </c>
    </row>
    <row r="62" spans="2:10" ht="12.75">
      <c r="B62" s="3" t="s">
        <v>17</v>
      </c>
      <c r="C62" s="3">
        <v>2</v>
      </c>
      <c r="D62" s="1">
        <v>52</v>
      </c>
      <c r="E62" s="2">
        <v>1</v>
      </c>
      <c r="F62" s="12">
        <v>5.8</v>
      </c>
      <c r="G62" s="12">
        <v>7</v>
      </c>
      <c r="H62" s="12">
        <v>11</v>
      </c>
      <c r="I62" s="12">
        <v>64</v>
      </c>
      <c r="J62" s="12">
        <v>110</v>
      </c>
    </row>
    <row r="63" spans="2:10" ht="12.75">
      <c r="B63" s="3" t="s">
        <v>17</v>
      </c>
      <c r="C63" s="3">
        <v>3</v>
      </c>
      <c r="D63" s="1">
        <v>53</v>
      </c>
      <c r="E63" s="2">
        <v>1</v>
      </c>
      <c r="F63" s="12">
        <v>5.8</v>
      </c>
      <c r="G63" s="12">
        <v>6.8</v>
      </c>
      <c r="H63" s="12">
        <v>10</v>
      </c>
      <c r="I63" s="12">
        <v>55</v>
      </c>
      <c r="J63" s="12">
        <v>83</v>
      </c>
    </row>
    <row r="64" spans="2:10" ht="12.75">
      <c r="B64" s="3" t="s">
        <v>17</v>
      </c>
      <c r="C64" s="3">
        <v>4</v>
      </c>
      <c r="D64" s="1">
        <v>54</v>
      </c>
      <c r="E64" s="2">
        <v>1</v>
      </c>
      <c r="F64" s="12">
        <v>5.6</v>
      </c>
      <c r="G64" s="12">
        <v>7</v>
      </c>
      <c r="H64" s="12">
        <v>10</v>
      </c>
      <c r="I64" s="12">
        <v>55</v>
      </c>
      <c r="J64" s="12">
        <v>82</v>
      </c>
    </row>
    <row r="65" spans="2:10" ht="12.75">
      <c r="B65" s="3" t="s">
        <v>17</v>
      </c>
      <c r="C65" s="3">
        <v>5</v>
      </c>
      <c r="D65" s="1">
        <v>55</v>
      </c>
      <c r="E65" s="2">
        <v>1</v>
      </c>
      <c r="F65" s="12">
        <v>6</v>
      </c>
      <c r="G65" s="12">
        <v>7</v>
      </c>
      <c r="H65" s="12">
        <v>9</v>
      </c>
      <c r="I65" s="12">
        <v>55</v>
      </c>
      <c r="J65" s="12">
        <v>86</v>
      </c>
    </row>
    <row r="66" spans="2:10" ht="12.75">
      <c r="B66" s="3" t="s">
        <v>17</v>
      </c>
      <c r="C66" s="3">
        <v>6</v>
      </c>
      <c r="D66" s="1">
        <v>56</v>
      </c>
      <c r="E66" s="2">
        <v>1</v>
      </c>
      <c r="F66" s="12">
        <v>6.2</v>
      </c>
      <c r="G66" s="12"/>
      <c r="H66" s="12">
        <v>11</v>
      </c>
      <c r="I66" s="12">
        <v>46</v>
      </c>
      <c r="J66" s="12">
        <v>104</v>
      </c>
    </row>
    <row r="67" spans="2:10" ht="12.75">
      <c r="B67" s="3" t="s">
        <v>17</v>
      </c>
      <c r="C67" s="3">
        <v>7</v>
      </c>
      <c r="D67" s="1">
        <v>57</v>
      </c>
      <c r="E67" s="2">
        <v>1</v>
      </c>
      <c r="F67" s="12">
        <v>5.7</v>
      </c>
      <c r="G67" s="12">
        <v>6.9</v>
      </c>
      <c r="H67" s="12">
        <v>14</v>
      </c>
      <c r="I67" s="12">
        <v>56</v>
      </c>
      <c r="J67" s="12">
        <v>106</v>
      </c>
    </row>
    <row r="68" spans="2:10" ht="12.75">
      <c r="B68" s="3" t="s">
        <v>17</v>
      </c>
      <c r="C68" s="3">
        <v>8</v>
      </c>
      <c r="D68" s="1">
        <v>58</v>
      </c>
      <c r="E68" s="2">
        <v>1</v>
      </c>
      <c r="F68" s="12">
        <v>5.5</v>
      </c>
      <c r="G68" s="12">
        <v>6.9</v>
      </c>
      <c r="H68" s="12">
        <v>11</v>
      </c>
      <c r="I68" s="12">
        <v>62</v>
      </c>
      <c r="J68" s="12">
        <v>94</v>
      </c>
    </row>
    <row r="69" spans="2:10" ht="12.75">
      <c r="B69" s="3" t="s">
        <v>17</v>
      </c>
      <c r="C69" s="3">
        <v>9</v>
      </c>
      <c r="D69" s="1">
        <v>59</v>
      </c>
      <c r="E69" s="2">
        <v>1</v>
      </c>
      <c r="F69" s="12">
        <v>5.2</v>
      </c>
      <c r="G69" s="12">
        <v>6.8</v>
      </c>
      <c r="H69" s="12">
        <v>18</v>
      </c>
      <c r="I69" s="12">
        <v>50</v>
      </c>
      <c r="J69" s="12">
        <v>81</v>
      </c>
    </row>
    <row r="70" spans="2:10" ht="12.75">
      <c r="B70" s="3" t="s">
        <v>17</v>
      </c>
      <c r="C70" s="3">
        <v>10</v>
      </c>
      <c r="D70" s="1">
        <v>60</v>
      </c>
      <c r="E70" s="2">
        <v>1</v>
      </c>
      <c r="F70" s="12">
        <v>5.7</v>
      </c>
      <c r="G70" s="12">
        <v>6.8</v>
      </c>
      <c r="H70" s="12">
        <v>14</v>
      </c>
      <c r="I70" s="12">
        <v>50</v>
      </c>
      <c r="J70" s="12">
        <v>92</v>
      </c>
    </row>
    <row r="71" spans="2:10" ht="12.75">
      <c r="B71" s="3" t="s">
        <v>17</v>
      </c>
      <c r="C71" s="3">
        <v>11</v>
      </c>
      <c r="D71" s="1">
        <v>61</v>
      </c>
      <c r="E71" s="2">
        <v>1</v>
      </c>
      <c r="F71" s="12">
        <v>6.3</v>
      </c>
      <c r="G71" s="12"/>
      <c r="H71" s="12">
        <v>10</v>
      </c>
      <c r="I71" s="12">
        <v>30</v>
      </c>
      <c r="J71" s="12">
        <v>77</v>
      </c>
    </row>
    <row r="72" spans="2:10" ht="12.75">
      <c r="B72" s="3" t="s">
        <v>17</v>
      </c>
      <c r="C72" s="3">
        <v>12</v>
      </c>
      <c r="D72" s="1">
        <v>62</v>
      </c>
      <c r="E72" s="2">
        <v>1</v>
      </c>
      <c r="F72" s="12">
        <v>5.5</v>
      </c>
      <c r="G72" s="12">
        <v>6.9</v>
      </c>
      <c r="H72" s="12">
        <v>11</v>
      </c>
      <c r="I72" s="12">
        <v>43</v>
      </c>
      <c r="J72" s="12">
        <v>84</v>
      </c>
    </row>
    <row r="73" spans="2:10" ht="12.75">
      <c r="B73" s="3" t="s">
        <v>17</v>
      </c>
      <c r="C73" s="3">
        <v>13</v>
      </c>
      <c r="D73" s="1">
        <v>63</v>
      </c>
      <c r="E73" s="2">
        <v>1</v>
      </c>
      <c r="F73" s="12">
        <v>5.5</v>
      </c>
      <c r="G73" s="12">
        <v>6.7</v>
      </c>
      <c r="H73" s="12">
        <v>8</v>
      </c>
      <c r="I73" s="12">
        <v>61</v>
      </c>
      <c r="J73" s="12">
        <v>103</v>
      </c>
    </row>
    <row r="74" spans="2:10" ht="12.75">
      <c r="B74" s="3" t="s">
        <v>17</v>
      </c>
      <c r="C74" s="3">
        <v>14</v>
      </c>
      <c r="D74" s="1">
        <v>64</v>
      </c>
      <c r="E74" s="2">
        <v>1</v>
      </c>
      <c r="F74" s="12">
        <v>5.4</v>
      </c>
      <c r="G74" s="12">
        <v>6.8</v>
      </c>
      <c r="H74" s="12">
        <v>11</v>
      </c>
      <c r="I74" s="12">
        <v>46</v>
      </c>
      <c r="J74" s="12">
        <v>77</v>
      </c>
    </row>
    <row r="75" spans="2:10" ht="12.75">
      <c r="B75" s="3" t="s">
        <v>17</v>
      </c>
      <c r="C75" s="3">
        <v>15</v>
      </c>
      <c r="D75" s="1">
        <v>65</v>
      </c>
      <c r="E75" s="2">
        <v>1</v>
      </c>
      <c r="F75" s="12">
        <v>5.7</v>
      </c>
      <c r="G75" s="12">
        <v>6.9</v>
      </c>
      <c r="H75" s="12">
        <v>10</v>
      </c>
      <c r="I75" s="12">
        <v>47</v>
      </c>
      <c r="J75" s="12">
        <v>104</v>
      </c>
    </row>
    <row r="76" spans="2:10" ht="12.75">
      <c r="B76" s="3" t="s">
        <v>17</v>
      </c>
      <c r="C76" s="3">
        <v>16</v>
      </c>
      <c r="D76" s="1">
        <v>66</v>
      </c>
      <c r="E76" s="2">
        <v>1</v>
      </c>
      <c r="F76" s="12">
        <v>6.1</v>
      </c>
      <c r="G76" s="12">
        <v>7</v>
      </c>
      <c r="H76" s="12">
        <v>10</v>
      </c>
      <c r="I76" s="12">
        <v>37</v>
      </c>
      <c r="J76" s="12">
        <v>106</v>
      </c>
    </row>
    <row r="77" spans="2:10" ht="12.75">
      <c r="B77" s="3" t="s">
        <v>17</v>
      </c>
      <c r="C77" s="3">
        <v>17</v>
      </c>
      <c r="D77" s="1">
        <v>67</v>
      </c>
      <c r="E77" s="2">
        <v>1</v>
      </c>
      <c r="F77" s="12">
        <v>5.6</v>
      </c>
      <c r="G77" s="12">
        <v>6.8</v>
      </c>
      <c r="H77" s="12">
        <v>11</v>
      </c>
      <c r="I77" s="12">
        <v>34</v>
      </c>
      <c r="J77" s="12">
        <v>93</v>
      </c>
    </row>
    <row r="78" spans="2:10" ht="12.75">
      <c r="B78" s="3" t="s">
        <v>17</v>
      </c>
      <c r="C78" s="3">
        <v>18</v>
      </c>
      <c r="D78" s="1">
        <v>68</v>
      </c>
      <c r="E78" s="2">
        <v>1</v>
      </c>
      <c r="F78" s="12">
        <v>5.5</v>
      </c>
      <c r="G78" s="12">
        <v>6.9</v>
      </c>
      <c r="H78" s="12">
        <v>9</v>
      </c>
      <c r="I78" s="12">
        <v>46</v>
      </c>
      <c r="J78" s="12">
        <v>98</v>
      </c>
    </row>
    <row r="79" spans="2:10" ht="12.75">
      <c r="B79" s="3" t="s">
        <v>17</v>
      </c>
      <c r="C79" s="3">
        <v>19</v>
      </c>
      <c r="D79" s="1">
        <v>69</v>
      </c>
      <c r="E79" s="2">
        <v>1</v>
      </c>
      <c r="F79" s="12">
        <v>5.3</v>
      </c>
      <c r="G79" s="12">
        <v>6.9</v>
      </c>
      <c r="H79" s="12">
        <v>12</v>
      </c>
      <c r="I79" s="12">
        <v>33</v>
      </c>
      <c r="J79" s="12">
        <v>73</v>
      </c>
    </row>
    <row r="80" spans="2:10" ht="12.75">
      <c r="B80" s="3" t="s">
        <v>17</v>
      </c>
      <c r="C80" s="3">
        <v>20</v>
      </c>
      <c r="D80" s="1">
        <v>70</v>
      </c>
      <c r="E80" s="2">
        <v>1</v>
      </c>
      <c r="F80" s="12">
        <v>5.5</v>
      </c>
      <c r="G80" s="12">
        <v>6.9</v>
      </c>
      <c r="H80" s="12">
        <v>12</v>
      </c>
      <c r="I80" s="12">
        <v>35</v>
      </c>
      <c r="J80" s="12">
        <v>79</v>
      </c>
    </row>
    <row r="81" spans="2:10" ht="12.75">
      <c r="B81" s="3" t="s">
        <v>17</v>
      </c>
      <c r="C81" s="3">
        <v>21</v>
      </c>
      <c r="D81" s="1">
        <v>71</v>
      </c>
      <c r="E81" s="2">
        <v>1</v>
      </c>
      <c r="F81" s="12">
        <v>6.1</v>
      </c>
      <c r="G81" s="12">
        <v>7</v>
      </c>
      <c r="H81" s="12">
        <v>11</v>
      </c>
      <c r="I81" s="12">
        <v>36</v>
      </c>
      <c r="J81" s="12">
        <v>108</v>
      </c>
    </row>
    <row r="82" spans="2:10" ht="12.75">
      <c r="B82" s="3" t="s">
        <v>17</v>
      </c>
      <c r="C82" s="3">
        <v>22</v>
      </c>
      <c r="D82" s="1">
        <v>72</v>
      </c>
      <c r="E82" s="2">
        <v>1</v>
      </c>
      <c r="F82" s="12">
        <v>5.7</v>
      </c>
      <c r="G82" s="12">
        <v>6.9</v>
      </c>
      <c r="H82" s="12">
        <v>11</v>
      </c>
      <c r="I82" s="12">
        <v>27</v>
      </c>
      <c r="J82" s="12">
        <v>85</v>
      </c>
    </row>
    <row r="83" spans="2:15" ht="12.75">
      <c r="B83" s="3" t="s">
        <v>17</v>
      </c>
      <c r="C83" s="3">
        <v>23</v>
      </c>
      <c r="D83" s="1">
        <v>73</v>
      </c>
      <c r="E83" s="2">
        <v>1</v>
      </c>
      <c r="F83" s="12">
        <v>5.5</v>
      </c>
      <c r="G83" s="12">
        <v>6.8</v>
      </c>
      <c r="H83" s="12">
        <v>9</v>
      </c>
      <c r="I83" s="12">
        <v>37</v>
      </c>
      <c r="J83" s="12">
        <v>91</v>
      </c>
      <c r="K83" s="12">
        <v>5.2</v>
      </c>
      <c r="L83" s="12">
        <v>6.8</v>
      </c>
      <c r="M83" s="12">
        <v>18</v>
      </c>
      <c r="N83" s="12">
        <v>50</v>
      </c>
      <c r="O83" s="12">
        <v>81</v>
      </c>
    </row>
    <row r="84" spans="2:10" ht="12.75">
      <c r="B84" s="3" t="s">
        <v>17</v>
      </c>
      <c r="C84" s="3">
        <v>24</v>
      </c>
      <c r="D84" s="1">
        <v>74</v>
      </c>
      <c r="E84" s="2">
        <v>1</v>
      </c>
      <c r="F84" s="12">
        <v>5.4</v>
      </c>
      <c r="G84" s="12">
        <v>6.8</v>
      </c>
      <c r="H84" s="12">
        <v>10</v>
      </c>
      <c r="I84" s="12">
        <v>39</v>
      </c>
      <c r="J84" s="12">
        <v>79</v>
      </c>
    </row>
    <row r="85" spans="2:15" ht="12.75">
      <c r="B85" s="3" t="s">
        <v>17</v>
      </c>
      <c r="C85" s="3">
        <v>25</v>
      </c>
      <c r="D85" s="1">
        <v>77</v>
      </c>
      <c r="E85" s="2">
        <v>1</v>
      </c>
      <c r="F85" s="12">
        <v>4.9</v>
      </c>
      <c r="G85" s="12">
        <v>6.8</v>
      </c>
      <c r="H85" s="12">
        <v>12</v>
      </c>
      <c r="I85" s="12">
        <v>51</v>
      </c>
      <c r="J85" s="12">
        <v>69</v>
      </c>
      <c r="K85" s="15">
        <f>AVERAGE(F62:F85)</f>
        <v>5.645833333333333</v>
      </c>
      <c r="L85" s="15">
        <f>AVERAGE(G62:G85)</f>
        <v>6.877272727272729</v>
      </c>
      <c r="M85" s="15">
        <f>AVERAGE(H62:H85)</f>
        <v>11.041666666666666</v>
      </c>
      <c r="N85" s="15">
        <f>AVERAGE(I62:I85)</f>
        <v>45.625</v>
      </c>
      <c r="O85" s="15">
        <f>AVERAGE(J62:J85)</f>
        <v>90.16666666666667</v>
      </c>
    </row>
    <row r="86" spans="4:10" ht="12.75">
      <c r="D86" s="4"/>
      <c r="E86" s="5"/>
      <c r="F86" s="19"/>
      <c r="G86" s="19"/>
      <c r="H86" s="19"/>
      <c r="I86" s="19"/>
      <c r="J86" s="19"/>
    </row>
    <row r="92" spans="4:10" ht="12.75">
      <c r="D92" s="4"/>
      <c r="E92" s="5"/>
      <c r="F92" s="19"/>
      <c r="G92" s="19"/>
      <c r="H92" s="19"/>
      <c r="I92" s="19"/>
      <c r="J92" s="19"/>
    </row>
    <row r="93" spans="4:10" ht="12.75">
      <c r="D93" s="11"/>
      <c r="E93" s="11"/>
      <c r="F93" s="20"/>
      <c r="G93" s="20"/>
      <c r="H93" s="20"/>
      <c r="I93" s="20"/>
      <c r="J93" s="20"/>
    </row>
  </sheetData>
  <hyperlinks>
    <hyperlink ref="E2" r:id="rId1" display="http://139.78.184.162/soil/testcodes.html"/>
    <hyperlink ref="E3" r:id="rId2" display="http://139.78.184.162/soil/testcodes.html"/>
    <hyperlink ref="E8" r:id="rId3" display="http://139.78.184.162/soil/testcodes.html"/>
    <hyperlink ref="E9" r:id="rId4" display="http://139.78.184.162/soil/testcodes.html"/>
    <hyperlink ref="E10" r:id="rId5" display="http://139.78.184.162/soil/testcodes.html"/>
    <hyperlink ref="E11" r:id="rId6" display="http://139.78.184.162/soil/testcodes.html"/>
    <hyperlink ref="E12" r:id="rId7" display="http://139.78.184.162/soil/testcodes.html"/>
    <hyperlink ref="E13" r:id="rId8" display="http://139.78.184.162/soil/testcodes.html"/>
    <hyperlink ref="E14" r:id="rId9" display="http://139.78.184.162/soil/testcodes.html"/>
    <hyperlink ref="E15" r:id="rId10" display="http://139.78.184.162/soil/testcodes.html"/>
    <hyperlink ref="E17" r:id="rId11" display="http://139.78.184.162/soil/testcodes.html"/>
    <hyperlink ref="E18" r:id="rId12" display="http://139.78.184.162/soil/testcodes.html"/>
    <hyperlink ref="E19" r:id="rId13" display="http://139.78.184.162/soil/testcodes.html"/>
    <hyperlink ref="E20" r:id="rId14" display="http://139.78.184.162/soil/testcodes.html"/>
    <hyperlink ref="E21" r:id="rId15" display="http://139.78.184.162/soil/testcodes.html"/>
    <hyperlink ref="E22" r:id="rId16" display="http://139.78.184.162/soil/testcodes.html"/>
    <hyperlink ref="E23" r:id="rId17" display="http://139.78.184.162/soil/testcodes.html"/>
    <hyperlink ref="E24" r:id="rId18" display="http://139.78.184.162/soil/testcodes.html"/>
    <hyperlink ref="E25" r:id="rId19" display="http://139.78.184.162/soil/testcodes.html"/>
    <hyperlink ref="E26" r:id="rId20" display="http://139.78.184.162/soil/testcodes.html"/>
    <hyperlink ref="E27" r:id="rId21" display="http://139.78.184.162/soil/testcodes.html"/>
    <hyperlink ref="E28" r:id="rId22" display="http://139.78.184.162/soil/testcodes.html"/>
    <hyperlink ref="E29" r:id="rId23" display="http://139.78.184.162/soil/testcodes.html"/>
    <hyperlink ref="E30" r:id="rId24" display="http://139.78.184.162/soil/testcodes.html"/>
    <hyperlink ref="E31" r:id="rId25" display="http://139.78.184.162/soil/testcodes.html"/>
    <hyperlink ref="E34" r:id="rId26" display="http://139.78.184.162/soil/testcodes.html"/>
    <hyperlink ref="E35" r:id="rId27" display="http://139.78.184.162/soil/testcodes.html"/>
    <hyperlink ref="E36" r:id="rId28" display="http://139.78.184.162/soil/testcodes.html"/>
    <hyperlink ref="E37" r:id="rId29" display="http://139.78.184.162/soil/testcodes.html"/>
    <hyperlink ref="E38" r:id="rId30" display="http://139.78.184.162/soil/testcodes.html"/>
    <hyperlink ref="E39" r:id="rId31" display="http://139.78.184.162/soil/testcodes.html"/>
    <hyperlink ref="E40" r:id="rId32" display="http://139.78.184.162/soil/testcodes.html"/>
    <hyperlink ref="E41" r:id="rId33" display="http://139.78.184.162/soil/testcodes.html"/>
    <hyperlink ref="E42" r:id="rId34" display="http://139.78.184.162/soil/testcodes.html"/>
    <hyperlink ref="E43" r:id="rId35" display="http://139.78.184.162/soil/testcodes.html"/>
    <hyperlink ref="E45" r:id="rId36" display="http://139.78.184.162/soil/testcodes.html"/>
    <hyperlink ref="E46" r:id="rId37" display="http://139.78.184.162/soil/testcodes.html"/>
    <hyperlink ref="E47" r:id="rId38" display="http://139.78.184.162/soil/testcodes.html"/>
    <hyperlink ref="E48" r:id="rId39" display="http://139.78.184.162/soil/testcodes.html"/>
    <hyperlink ref="E49" r:id="rId40" display="http://139.78.184.162/soil/testcodes.html"/>
    <hyperlink ref="E50" r:id="rId41" display="http://139.78.184.162/soil/testcodes.html"/>
    <hyperlink ref="E51" r:id="rId42" display="http://139.78.184.162/soil/testcodes.html"/>
    <hyperlink ref="E52" r:id="rId43" display="http://139.78.184.162/soil/testcodes.html"/>
    <hyperlink ref="E53" r:id="rId44" display="http://139.78.184.162/soil/testcodes.html"/>
    <hyperlink ref="E54" r:id="rId45" display="http://139.78.184.162/soil/testcodes.html"/>
    <hyperlink ref="E55" r:id="rId46" display="http://139.78.184.162/soil/testcodes.html"/>
    <hyperlink ref="E56" r:id="rId47" display="http://139.78.184.162/soil/testcodes.html"/>
    <hyperlink ref="E57" r:id="rId48" display="http://139.78.184.162/soil/testcodes.html"/>
    <hyperlink ref="E62" r:id="rId49" display="http://139.78.184.162/soil/testcodes.html"/>
    <hyperlink ref="E63" r:id="rId50" display="http://139.78.184.162/soil/testcodes.html"/>
    <hyperlink ref="E64" r:id="rId51" display="http://139.78.184.162/soil/testcodes.html"/>
    <hyperlink ref="E65" r:id="rId52" display="http://139.78.184.162/soil/testcodes.html"/>
    <hyperlink ref="E66" r:id="rId53" display="http://139.78.184.162/soil/testcodes.html"/>
    <hyperlink ref="E67" r:id="rId54" display="http://139.78.184.162/soil/testcodes.html"/>
    <hyperlink ref="E68" r:id="rId55" display="http://139.78.184.162/soil/testcodes.html"/>
    <hyperlink ref="E69" r:id="rId56" display="http://139.78.184.162/soil/testcodes.html"/>
    <hyperlink ref="E70" r:id="rId57" display="http://139.78.184.162/soil/testcodes.html"/>
    <hyperlink ref="E71" r:id="rId58" display="http://139.78.184.162/soil/testcodes.html"/>
    <hyperlink ref="E72" r:id="rId59" display="http://139.78.184.162/soil/testcodes.html"/>
    <hyperlink ref="E73" r:id="rId60" display="http://139.78.184.162/soil/testcodes.html"/>
    <hyperlink ref="E74" r:id="rId61" display="http://139.78.184.162/soil/testcodes.html"/>
    <hyperlink ref="E75" r:id="rId62" display="http://139.78.184.162/soil/testcodes.html"/>
    <hyperlink ref="E76" r:id="rId63" display="http://139.78.184.162/soil/testcodes.html"/>
    <hyperlink ref="E77" r:id="rId64" display="http://139.78.184.162/soil/testcodes.html"/>
    <hyperlink ref="E78" r:id="rId65" display="http://139.78.184.162/soil/testcodes.html"/>
    <hyperlink ref="E79" r:id="rId66" display="http://139.78.184.162/soil/testcodes.html"/>
    <hyperlink ref="E80" r:id="rId67" display="http://139.78.184.162/soil/testcodes.html"/>
    <hyperlink ref="E81" r:id="rId68" display="http://139.78.184.162/soil/testcodes.html"/>
    <hyperlink ref="E82" r:id="rId69" display="http://139.78.184.162/soil/testcodes.html"/>
    <hyperlink ref="E83" r:id="rId70" display="http://139.78.184.162/soil/testcodes.html"/>
    <hyperlink ref="E84" r:id="rId71" display="http://139.78.184.162/soil/testcodes.html"/>
    <hyperlink ref="E4" r:id="rId72" display="http://139.78.184.162/soil/testcodes.html"/>
    <hyperlink ref="E5" r:id="rId73" display="http://139.78.184.162/soil/testcodes.html"/>
    <hyperlink ref="E85" r:id="rId74" display="http://139.78.184.162/soil/testcodes.html"/>
    <hyperlink ref="E58" r:id="rId75" display="http://139.78.184.162/soil/testcodes.html"/>
    <hyperlink ref="E16" r:id="rId76" display="http://139.78.184.162/soil/testcodes.html"/>
    <hyperlink ref="E44" r:id="rId77" display="http://139.78.184.162/soil/testcodes.html"/>
    <hyperlink ref="E61" r:id="rId78" display="http://139.78.184.162/soil/testcodes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Arnall</dc:creator>
  <cp:keywords/>
  <dc:description/>
  <cp:lastModifiedBy>Brian Arnall</cp:lastModifiedBy>
  <dcterms:created xsi:type="dcterms:W3CDTF">2004-10-26T17:47:02Z</dcterms:created>
  <dcterms:modified xsi:type="dcterms:W3CDTF">2004-11-05T22:00:40Z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